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57C4779-77B8-44B3-BAEC-6AB33AC58E0E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<sst xmlns="http://schemas.openxmlformats.org/spreadsheetml/2006/main" count="66" uniqueCount="21">
  <si>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</si>
  <si>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</si>
  <si>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</si>
  <si>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</si>
  <si>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</si>
  <si>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</si>
  <si>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</si>
  <si>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</si>
  <si>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</si>
  <si>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</si>
  <si>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</si>
  <si>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</si>
  <si>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</si>
  <si>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</si>
  <si>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</si>
  <si>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</si>
  <si>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</si>
  <si>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ноября 2024 года </t>
  </si>
  <si>
    <t>Утвержденный бюджет на 2024 год по состоянию на 01.11.2024</t>
  </si>
  <si>
    <t>Факт за 10.2024</t>
  </si>
  <si>
    <t>Факт за 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</si>
</sst>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 x14ac:dyDescent="0.25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 x14ac:dyDescent="0.25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 x14ac:dyDescent="0.25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8650.1</v>
      </c>
      <c r="C7" s="15">
        <f>M7+BG7</f>
        <v>8584</v>
      </c>
      <c r="D7" s="1"/>
      <c r="E7" s="12">
        <v>99.2</v>
      </c>
      <c r="F7" s="16">
        <f>O7+BI7</f>
        <v>7792.5</v>
      </c>
      <c r="G7" s="8">
        <f>C7/F7*100</f>
        <v>110.1572024382419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91.726107212633366</v>
      </c>
      <c r="M7" s="6">
        <f>W7+AI7+AO7+AU7+BA7+AC7</f>
        <v>6841.6</v>
      </c>
      <c r="N7" s="6">
        <v>86.2</v>
      </c>
      <c r="O7" s="6">
        <f>Y7+AK7+AQ7+AW7+BC7+AE7</f>
        <v>7251.5</v>
      </c>
      <c r="P7" s="21">
        <f>M7/O7*100</f>
        <v>94.347376404881757</v>
      </c>
      <c r="Q7" s="6"/>
      <c r="R7" s="6"/>
      <c r="S7" s="7"/>
      <c r="T7" s="7"/>
      <c r="U7" s="12">
        <v>188.5</v>
      </c>
      <c r="V7" s="14">
        <v>2.38</v>
      </c>
      <c r="W7" s="15">
        <v>114.9</v>
      </c>
      <c r="X7" s="12">
        <v>61</v>
      </c>
      <c r="Y7" s="16">
        <v>117.7</v>
      </c>
      <c r="Z7" s="19">
        <f>W7/Y7*100</f>
        <v>97.621070518266777</v>
      </c>
      <c r="AA7" s="19">
        <v>3560</v>
      </c>
      <c r="AB7" s="19">
        <v>44.87</v>
      </c>
      <c r="AC7" s="19">
        <v>3187.3</v>
      </c>
      <c r="AD7" s="19">
        <v>89.5</v>
      </c>
      <c r="AE7" s="19">
        <v>3252.9</v>
      </c>
      <c r="AF7" s="8">
        <f>AC7/AE7*100</f>
        <v>97.983337944603278</v>
      </c>
      <c r="AG7" s="12">
        <v>263</v>
      </c>
      <c r="AH7" s="14">
        <v>3.31</v>
      </c>
      <c r="AI7" s="15">
        <v>96.1</v>
      </c>
      <c r="AJ7" s="14">
        <v>36.6</v>
      </c>
      <c r="AK7" s="16">
        <v>308.10000000000002</v>
      </c>
      <c r="AL7" s="8">
        <f>AI7/AK7*100</f>
        <v>31.191171697500806</v>
      </c>
      <c r="AM7" s="12">
        <v>2172.9</v>
      </c>
      <c r="AN7" s="14">
        <v>27.39</v>
      </c>
      <c r="AO7" s="15">
        <v>2482.6</v>
      </c>
      <c r="AP7" s="17">
        <v>114.3</v>
      </c>
      <c r="AQ7" s="16">
        <v>1912.4</v>
      </c>
      <c r="AR7" s="8">
        <f>AO7/AQ7*100</f>
        <v>129.81593808826602</v>
      </c>
      <c r="AS7" s="12">
        <v>1749</v>
      </c>
      <c r="AT7" s="14">
        <f>AS7/K7*100</f>
        <v>22.043254688445252</v>
      </c>
      <c r="AU7" s="15">
        <v>960.1</v>
      </c>
      <c r="AV7" s="14">
        <v>54.9</v>
      </c>
      <c r="AW7" s="16">
        <v>1659.6</v>
      </c>
      <c r="AX7" s="13">
        <f>AU7/AW7*100</f>
        <v>57.851289467341537</v>
      </c>
      <c r="AY7" s="18">
        <v>1</v>
      </c>
      <c r="AZ7" s="19">
        <f>AY7/K7*100</f>
        <v>1.2603347449082479E-2</v>
      </c>
      <c r="BA7" s="10">
        <v>0.6</v>
      </c>
      <c r="BB7" s="6">
        <v>60</v>
      </c>
      <c r="BC7" s="6">
        <v>0.8</v>
      </c>
      <c r="BD7" s="6">
        <f>BA7/BC7*100</f>
        <v>74.999999999999986</v>
      </c>
      <c r="BE7" s="18">
        <v>715.7</v>
      </c>
      <c r="BF7" s="19">
        <f>BE7/B7*100</f>
        <v>8.2738927873666199</v>
      </c>
      <c r="BG7" s="6">
        <v>1742.4</v>
      </c>
      <c r="BH7" s="6">
        <v>243.5</v>
      </c>
      <c r="BI7" s="6">
        <v>541</v>
      </c>
      <c r="BJ7" s="6">
        <f>BG7/BI7*100</f>
        <v>322.07024029574865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2024-11-05T06:19:08Z</dcterms:modified>
</cp:coreProperties>
</file>